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H196" i="1"/>
  <c r="I196" i="1"/>
  <c r="G196" i="1"/>
</calcChain>
</file>

<file path=xl/sharedStrings.xml><?xml version="1.0" encoding="utf-8"?>
<sst xmlns="http://schemas.openxmlformats.org/spreadsheetml/2006/main" count="257" uniqueCount="78">
  <si>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</si>
  <si>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</si>
  <si>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</si>
  <si>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</si>
  <si>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</si>
  <si>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</si>
  <si>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</si>
  <si>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</si>
  <si>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</si>
  <si>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</si>
  <si>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</si>
  <si>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</si>
  <si>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</si>
  <si>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</si>
  <si>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</si>
  <si>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</si>
  <si>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</si>
  <si>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</si>
  <si>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</si>
  <si>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</si>
  <si>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</si>
  <si>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</si>
  <si>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</si>
  <si>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</si>
  <si>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</si>
  <si>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</si>
  <si>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</si>
  <si>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</si>
  <si>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</si>
  <si>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</si>
  <si>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</si>
  <si>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</si>
  <si>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</si>
  <si>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</si>
  <si>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</si>
  <si>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</si>
  <si>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</si>
  <si>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</si>
  <si>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</si>
  <si>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с.Черновка им.Демидова К.П.</t>
  </si>
  <si>
    <t>2025г</t>
  </si>
  <si>
    <t>Чай с лимоном</t>
  </si>
  <si>
    <t>Бутерброд с повидлом</t>
  </si>
  <si>
    <t>Хлеб пшеничный</t>
  </si>
  <si>
    <t>ПР</t>
  </si>
  <si>
    <t>Чай с сахаром</t>
  </si>
  <si>
    <t>Каша молочная манная с м/сливочным</t>
  </si>
  <si>
    <t>Какао с молоком</t>
  </si>
  <si>
    <t>Яйцо вареное</t>
  </si>
  <si>
    <t>Макаронные изделия отварные+ сосиски отварные с томатным соусом</t>
  </si>
  <si>
    <t>243/309/243/759</t>
  </si>
  <si>
    <t>Кисель</t>
  </si>
  <si>
    <t>383/АКТ</t>
  </si>
  <si>
    <t>Рагу овощное из птицы</t>
  </si>
  <si>
    <t>Яблоко</t>
  </si>
  <si>
    <t>Печенье</t>
  </si>
  <si>
    <t xml:space="preserve">закуска </t>
  </si>
  <si>
    <t>Каша вязкая молочная пшенная</t>
  </si>
  <si>
    <t>Кофейный напиток с молоком</t>
  </si>
  <si>
    <t>Бутерброд с сыром</t>
  </si>
  <si>
    <t>Макаронные изделия отварные+фрикадельки из птицы с томатным соусом</t>
  </si>
  <si>
    <t>297/759/202/309</t>
  </si>
  <si>
    <t>Директор "ККДП"</t>
  </si>
  <si>
    <t>Воробьев П.В.</t>
  </si>
  <si>
    <t>Котлеты "Московские"+Каша гречневая рассыпчатая</t>
  </si>
  <si>
    <t>270/302/171</t>
  </si>
  <si>
    <t>Тефтели тушеные в соусе+Каша перловая рассыпчатая с маслом сливочным</t>
  </si>
  <si>
    <t>278/171</t>
  </si>
  <si>
    <t>Салат из квашеной капусты</t>
  </si>
  <si>
    <t>47/Акт</t>
  </si>
  <si>
    <t>Икра кабачковая</t>
  </si>
  <si>
    <t>Запеканка рисовая с творогом и с повидлом</t>
  </si>
  <si>
    <t>Макароны отварные + котлеты из птицы с соусом</t>
  </si>
  <si>
    <t>295/Акт/202/309</t>
  </si>
  <si>
    <t>Икра морковная</t>
  </si>
  <si>
    <t>Каша молочная "Дружба с м/сливочным</t>
  </si>
  <si>
    <t xml:space="preserve">Яблоко </t>
  </si>
  <si>
    <t>Салат из моркови ( пропущ)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</si>
</sst>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G187" sqref="G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62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3</v>
      </c>
      <c r="J3" s="49" t="s">
        <v>40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250</v>
      </c>
      <c r="G6" s="40">
        <v>15.54</v>
      </c>
      <c r="H6" s="40">
        <v>16.190000000000001</v>
      </c>
      <c r="I6" s="40">
        <v>47.33</v>
      </c>
      <c r="J6" s="40">
        <v>309.36</v>
      </c>
      <c r="K6" s="41" t="s">
        <v>65</v>
      </c>
      <c r="L6" s="40">
        <v>78.680000000000007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60</v>
      </c>
      <c r="G7" s="43">
        <v>1.1499999999999999</v>
      </c>
      <c r="H7" s="43">
        <v>3.24</v>
      </c>
      <c r="I7" s="43">
        <v>4.54</v>
      </c>
      <c r="J7" s="43">
        <v>100.12</v>
      </c>
      <c r="K7" s="44">
        <v>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204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544</v>
      </c>
      <c r="G13" s="19">
        <f t="shared" ref="G13:J13" si="0">SUM(G6:G12)</f>
        <v>19.249999999999996</v>
      </c>
      <c r="H13" s="19">
        <f t="shared" si="0"/>
        <v>19.75</v>
      </c>
      <c r="I13" s="19">
        <f t="shared" si="0"/>
        <v>81.709999999999994</v>
      </c>
      <c r="J13" s="19">
        <f t="shared" si="0"/>
        <v>587.5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544</v>
      </c>
      <c r="G24" s="32">
        <f t="shared" ref="G24:J24" si="4">G13+G23</f>
        <v>19.249999999999996</v>
      </c>
      <c r="H24" s="32">
        <f t="shared" si="4"/>
        <v>19.75</v>
      </c>
      <c r="I24" s="32">
        <f t="shared" si="4"/>
        <v>81.709999999999994</v>
      </c>
      <c r="J24" s="32">
        <f t="shared" si="4"/>
        <v>587.5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205</v>
      </c>
      <c r="G25" s="40">
        <v>5.75</v>
      </c>
      <c r="H25" s="40">
        <v>6.27</v>
      </c>
      <c r="I25" s="40">
        <v>30.23</v>
      </c>
      <c r="J25" s="40">
        <v>200.55</v>
      </c>
      <c r="K25" s="41">
        <v>181</v>
      </c>
      <c r="L25" s="40">
        <v>78.680000000000007</v>
      </c>
    </row>
    <row r="26" spans="1:12" ht="15" x14ac:dyDescent="0.25">
      <c r="A26" s="14"/>
      <c r="B26" s="15"/>
      <c r="C26" s="11"/>
      <c r="D26" s="6" t="s">
        <v>26</v>
      </c>
      <c r="E26" s="42" t="s">
        <v>48</v>
      </c>
      <c r="F26" s="43">
        <v>60</v>
      </c>
      <c r="G26" s="43">
        <v>3.88</v>
      </c>
      <c r="H26" s="43">
        <v>6.9</v>
      </c>
      <c r="I26" s="43">
        <v>0.42</v>
      </c>
      <c r="J26" s="43">
        <v>88.28</v>
      </c>
      <c r="K26" s="44">
        <v>209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3.24</v>
      </c>
      <c r="H28" s="43">
        <v>0.4</v>
      </c>
      <c r="I28" s="43">
        <v>19.52</v>
      </c>
      <c r="J28" s="43">
        <v>118.49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16.95</v>
      </c>
      <c r="H32" s="19">
        <f t="shared" ref="H32" si="7">SUM(H25:H31)</f>
        <v>17.11</v>
      </c>
      <c r="I32" s="19">
        <f t="shared" ref="I32" si="8">SUM(I25:I31)</f>
        <v>67.75</v>
      </c>
      <c r="J32" s="19">
        <f t="shared" ref="J32:L32" si="9">SUM(J25:J31)</f>
        <v>525.92000000000007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505</v>
      </c>
      <c r="G43" s="32">
        <f t="shared" ref="G43" si="14">G32+G42</f>
        <v>16.95</v>
      </c>
      <c r="H43" s="32">
        <f t="shared" ref="H43" si="15">H32+H42</f>
        <v>17.11</v>
      </c>
      <c r="I43" s="32">
        <f t="shared" ref="I43" si="16">I32+I42</f>
        <v>67.75</v>
      </c>
      <c r="J43" s="32">
        <f t="shared" ref="J43:L43" si="17">J32+J42</f>
        <v>525.92000000000007</v>
      </c>
      <c r="K43" s="32"/>
      <c r="L43" s="32">
        <f t="shared" si="17"/>
        <v>78.680000000000007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250</v>
      </c>
      <c r="G44" s="40">
        <v>12.35</v>
      </c>
      <c r="H44" s="40">
        <v>12.42</v>
      </c>
      <c r="I44" s="40">
        <v>40.520000000000003</v>
      </c>
      <c r="J44" s="40">
        <v>353.34</v>
      </c>
      <c r="K44" s="41" t="s">
        <v>67</v>
      </c>
      <c r="L44" s="40">
        <v>78.680000000000007</v>
      </c>
    </row>
    <row r="45" spans="1:12" ht="15" x14ac:dyDescent="0.25">
      <c r="A45" s="23"/>
      <c r="B45" s="15"/>
      <c r="C45" s="11"/>
      <c r="D45" s="6" t="s">
        <v>26</v>
      </c>
      <c r="E45" s="42" t="s">
        <v>68</v>
      </c>
      <c r="F45" s="43">
        <v>60</v>
      </c>
      <c r="G45" s="43">
        <v>0.95</v>
      </c>
      <c r="H45" s="43">
        <v>3.06</v>
      </c>
      <c r="I45" s="43">
        <v>4.5</v>
      </c>
      <c r="J45" s="43">
        <v>47.14</v>
      </c>
      <c r="K45" s="44" t="s">
        <v>69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106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81.02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15.799999999999999</v>
      </c>
      <c r="H51" s="19">
        <f t="shared" ref="H51" si="19">SUM(H44:H50)</f>
        <v>15.8</v>
      </c>
      <c r="I51" s="19">
        <f t="shared" ref="I51" si="20">SUM(I44:I50)</f>
        <v>74.66</v>
      </c>
      <c r="J51" s="19">
        <f t="shared" ref="J51:L51" si="21">SUM(J44:J50)</f>
        <v>587.5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15.799999999999999</v>
      </c>
      <c r="H62" s="32">
        <f t="shared" ref="H62" si="27">H51+H61</f>
        <v>15.8</v>
      </c>
      <c r="I62" s="32">
        <f t="shared" ref="I62" si="28">I51+I61</f>
        <v>74.66</v>
      </c>
      <c r="J62" s="32">
        <f t="shared" ref="J62:L62" si="29">J51+J61</f>
        <v>587.5</v>
      </c>
      <c r="K62" s="32"/>
      <c r="L62" s="32">
        <f t="shared" si="29"/>
        <v>78.680000000000007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250</v>
      </c>
      <c r="G63" s="40">
        <v>11.67</v>
      </c>
      <c r="H63" s="40">
        <v>12.45</v>
      </c>
      <c r="I63" s="40">
        <v>29.42</v>
      </c>
      <c r="J63" s="40">
        <v>307.58</v>
      </c>
      <c r="K63" s="41" t="s">
        <v>50</v>
      </c>
      <c r="L63" s="40">
        <v>78.680000000000007</v>
      </c>
    </row>
    <row r="64" spans="1:12" ht="15" x14ac:dyDescent="0.25">
      <c r="A64" s="23"/>
      <c r="B64" s="15"/>
      <c r="C64" s="11"/>
      <c r="D64" s="6" t="s">
        <v>26</v>
      </c>
      <c r="E64" s="42" t="s">
        <v>70</v>
      </c>
      <c r="F64" s="43">
        <v>60</v>
      </c>
      <c r="G64" s="43">
        <v>1.64</v>
      </c>
      <c r="H64" s="43">
        <v>7</v>
      </c>
      <c r="I64" s="43">
        <v>8.73</v>
      </c>
      <c r="J64" s="43">
        <v>80.28</v>
      </c>
      <c r="K64" s="44" t="s">
        <v>44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52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15.74</v>
      </c>
      <c r="H70" s="19">
        <f t="shared" ref="H70" si="31">SUM(H63:H69)</f>
        <v>19.75</v>
      </c>
      <c r="I70" s="19">
        <f t="shared" ref="I70" si="32">SUM(I63:I69)</f>
        <v>83.750000000000014</v>
      </c>
      <c r="J70" s="19">
        <f t="shared" ref="J70:L70" si="33">SUM(J63:J69)</f>
        <v>587.5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15.74</v>
      </c>
      <c r="H81" s="32">
        <f t="shared" ref="H81" si="39">H70+H80</f>
        <v>19.75</v>
      </c>
      <c r="I81" s="32">
        <f t="shared" ref="I81" si="40">I70+I80</f>
        <v>83.750000000000014</v>
      </c>
      <c r="J81" s="32">
        <f t="shared" ref="J81:L81" si="41">J70+J80</f>
        <v>587.5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210</v>
      </c>
      <c r="G82" s="40">
        <v>11.2</v>
      </c>
      <c r="H82" s="40">
        <v>10.4</v>
      </c>
      <c r="I82" s="40">
        <v>43.36</v>
      </c>
      <c r="J82" s="40">
        <v>354</v>
      </c>
      <c r="K82" s="41">
        <v>188</v>
      </c>
      <c r="L82" s="40">
        <v>78.680000000000007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81.02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0.4</v>
      </c>
      <c r="H86" s="43">
        <v>4.88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17.2</v>
      </c>
      <c r="H89" s="19">
        <f t="shared" ref="H89" si="43">SUM(H82:H88)</f>
        <v>18.260000000000002</v>
      </c>
      <c r="I89" s="19">
        <f t="shared" ref="I89" si="44">SUM(I82:I88)</f>
        <v>83.75</v>
      </c>
      <c r="J89" s="19">
        <f t="shared" ref="J89:L89" si="45">SUM(J82:J88)</f>
        <v>582.62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17.2</v>
      </c>
      <c r="H100" s="32">
        <f t="shared" ref="H100" si="51">H89+H99</f>
        <v>18.260000000000002</v>
      </c>
      <c r="I100" s="32">
        <f t="shared" ref="I100" si="52">I89+I99</f>
        <v>83.75</v>
      </c>
      <c r="J100" s="32">
        <f t="shared" ref="J100:L100" si="53">J89+J99</f>
        <v>582.62</v>
      </c>
      <c r="K100" s="32"/>
      <c r="L100" s="32">
        <f t="shared" si="53"/>
        <v>78.680000000000007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250</v>
      </c>
      <c r="G101" s="40">
        <v>12.46</v>
      </c>
      <c r="H101" s="40">
        <v>15.6</v>
      </c>
      <c r="I101" s="40">
        <v>37.18</v>
      </c>
      <c r="J101" s="40">
        <v>347.85</v>
      </c>
      <c r="K101" s="41" t="s">
        <v>73</v>
      </c>
      <c r="L101" s="40">
        <v>78.680000000000007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204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55</v>
      </c>
      <c r="F106" s="43">
        <v>60</v>
      </c>
      <c r="G106" s="43">
        <v>4.2300000000000004</v>
      </c>
      <c r="H106" s="43">
        <v>3.81</v>
      </c>
      <c r="I106" s="43">
        <v>16.73</v>
      </c>
      <c r="J106" s="43">
        <v>110.4</v>
      </c>
      <c r="K106" s="44" t="s">
        <v>44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544</v>
      </c>
      <c r="G108" s="19">
        <f t="shared" ref="G108:J108" si="54">SUM(G101:G107)</f>
        <v>19.25</v>
      </c>
      <c r="H108" s="19">
        <f t="shared" si="54"/>
        <v>19.73</v>
      </c>
      <c r="I108" s="19">
        <f t="shared" si="54"/>
        <v>83.75</v>
      </c>
      <c r="J108" s="19">
        <f t="shared" si="54"/>
        <v>636.27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544</v>
      </c>
      <c r="G119" s="32">
        <f t="shared" ref="G119" si="58">G108+G118</f>
        <v>19.25</v>
      </c>
      <c r="H119" s="32">
        <f t="shared" ref="H119" si="59">H108+H118</f>
        <v>19.73</v>
      </c>
      <c r="I119" s="32">
        <f t="shared" ref="I119" si="60">I108+I118</f>
        <v>83.75</v>
      </c>
      <c r="J119" s="32">
        <f t="shared" ref="J119:L119" si="61">J108+J118</f>
        <v>636.27</v>
      </c>
      <c r="K119" s="32"/>
      <c r="L119" s="32">
        <f t="shared" si="61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205</v>
      </c>
      <c r="G120" s="40">
        <v>8.23</v>
      </c>
      <c r="H120" s="40">
        <v>10.53</v>
      </c>
      <c r="I120" s="40">
        <v>40.89</v>
      </c>
      <c r="J120" s="40">
        <v>297.14</v>
      </c>
      <c r="K120" s="41">
        <v>173</v>
      </c>
      <c r="L120" s="40">
        <v>78.680000000000007</v>
      </c>
    </row>
    <row r="121" spans="1:12" ht="15" x14ac:dyDescent="0.25">
      <c r="A121" s="14"/>
      <c r="B121" s="15"/>
      <c r="C121" s="11"/>
      <c r="D121" s="6" t="s">
        <v>56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100.6</v>
      </c>
      <c r="K122" s="44">
        <v>379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59</v>
      </c>
      <c r="F125" s="43">
        <v>60</v>
      </c>
      <c r="G125" s="43">
        <v>4.6500000000000004</v>
      </c>
      <c r="H125" s="43">
        <v>5.18</v>
      </c>
      <c r="I125" s="43">
        <v>9.69</v>
      </c>
      <c r="J125" s="43">
        <v>101.12</v>
      </c>
      <c r="K125" s="44">
        <v>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18.71</v>
      </c>
      <c r="H127" s="19">
        <f t="shared" si="62"/>
        <v>18.669999999999998</v>
      </c>
      <c r="I127" s="19">
        <f t="shared" si="62"/>
        <v>83.75</v>
      </c>
      <c r="J127" s="19">
        <f t="shared" si="62"/>
        <v>581.11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18.71</v>
      </c>
      <c r="H138" s="32">
        <f t="shared" ref="H138" si="67">H127+H137</f>
        <v>18.669999999999998</v>
      </c>
      <c r="I138" s="32">
        <f t="shared" ref="I138" si="68">I127+I137</f>
        <v>83.75</v>
      </c>
      <c r="J138" s="32">
        <f t="shared" ref="J138:L138" si="69">J127+J137</f>
        <v>581.11</v>
      </c>
      <c r="K138" s="32"/>
      <c r="L138" s="32">
        <f t="shared" si="69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200</v>
      </c>
      <c r="G139" s="40">
        <v>13.03</v>
      </c>
      <c r="H139" s="40">
        <v>10.8</v>
      </c>
      <c r="I139" s="40">
        <v>26.45</v>
      </c>
      <c r="J139" s="40">
        <v>223.4</v>
      </c>
      <c r="K139" s="41">
        <v>289</v>
      </c>
      <c r="L139" s="40">
        <v>78.680000000000007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106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3.24</v>
      </c>
      <c r="H142" s="43">
        <v>0.4</v>
      </c>
      <c r="I142" s="43">
        <v>19.52</v>
      </c>
      <c r="J142" s="43">
        <v>118.49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74</v>
      </c>
      <c r="F144" s="43">
        <v>60</v>
      </c>
      <c r="G144" s="43">
        <v>1.01</v>
      </c>
      <c r="H144" s="43">
        <v>4.5599999999999996</v>
      </c>
      <c r="I144" s="43">
        <v>6.03</v>
      </c>
      <c r="J144" s="43">
        <v>69.2</v>
      </c>
      <c r="K144" s="44">
        <v>75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17.350000000000001</v>
      </c>
      <c r="H146" s="19">
        <f t="shared" si="70"/>
        <v>15.780000000000001</v>
      </c>
      <c r="I146" s="19">
        <f t="shared" si="70"/>
        <v>67</v>
      </c>
      <c r="J146" s="19">
        <f t="shared" si="70"/>
        <v>517.09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17.350000000000001</v>
      </c>
      <c r="H157" s="32">
        <f t="shared" ref="H157" si="75">H146+H156</f>
        <v>15.780000000000001</v>
      </c>
      <c r="I157" s="32">
        <f t="shared" ref="I157" si="76">I146+I156</f>
        <v>67</v>
      </c>
      <c r="J157" s="32">
        <f t="shared" ref="J157:L157" si="77">J146+J156</f>
        <v>517.09</v>
      </c>
      <c r="K157" s="32"/>
      <c r="L157" s="32">
        <f t="shared" si="77"/>
        <v>78.680000000000007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205</v>
      </c>
      <c r="G158" s="40">
        <v>7.68</v>
      </c>
      <c r="H158" s="40">
        <v>6.98</v>
      </c>
      <c r="I158" s="40">
        <v>31.04</v>
      </c>
      <c r="J158" s="40">
        <v>215.91</v>
      </c>
      <c r="K158" s="41">
        <v>291</v>
      </c>
      <c r="L158" s="40">
        <v>78.680000000000007</v>
      </c>
    </row>
    <row r="159" spans="1:12" ht="15" x14ac:dyDescent="0.25">
      <c r="A159" s="23"/>
      <c r="B159" s="15"/>
      <c r="C159" s="11"/>
      <c r="D159" s="6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0.4</v>
      </c>
      <c r="H162" s="43">
        <v>4.88</v>
      </c>
      <c r="I162" s="43">
        <v>9.8000000000000007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15.4</v>
      </c>
      <c r="H165" s="19">
        <f t="shared" si="78"/>
        <v>15.8</v>
      </c>
      <c r="I165" s="19">
        <f t="shared" si="78"/>
        <v>77.94</v>
      </c>
      <c r="J165" s="19">
        <f t="shared" si="78"/>
        <v>500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545</v>
      </c>
      <c r="G176" s="32">
        <f t="shared" ref="G176" si="82">G165+G175</f>
        <v>15.4</v>
      </c>
      <c r="H176" s="32">
        <f t="shared" ref="H176" si="83">H165+H175</f>
        <v>15.8</v>
      </c>
      <c r="I176" s="32">
        <f t="shared" ref="I176" si="84">I165+I175</f>
        <v>77.94</v>
      </c>
      <c r="J176" s="32">
        <f t="shared" ref="J176:L176" si="85">J165+J175</f>
        <v>500</v>
      </c>
      <c r="K176" s="32"/>
      <c r="L176" s="32">
        <f t="shared" si="85"/>
        <v>78.680000000000007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250</v>
      </c>
      <c r="G177" s="40">
        <v>12.75</v>
      </c>
      <c r="H177" s="40">
        <v>15.32</v>
      </c>
      <c r="I177" s="40">
        <v>33.5</v>
      </c>
      <c r="J177" s="40">
        <v>293.64</v>
      </c>
      <c r="K177" s="41" t="s">
        <v>61</v>
      </c>
      <c r="L177" s="40">
        <v>78.680000000000007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3.24</v>
      </c>
      <c r="H180" s="43">
        <v>0.4</v>
      </c>
      <c r="I180" s="43">
        <v>19.52</v>
      </c>
      <c r="J180" s="43">
        <v>118.49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77</v>
      </c>
      <c r="F182" s="43">
        <v>60</v>
      </c>
      <c r="G182" s="43">
        <v>0.75</v>
      </c>
      <c r="H182" s="43">
        <v>0.06</v>
      </c>
      <c r="I182" s="43">
        <v>6.89</v>
      </c>
      <c r="J182" s="43">
        <v>49.02</v>
      </c>
      <c r="K182" s="44">
        <v>62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16.810000000000002</v>
      </c>
      <c r="H184" s="19">
        <f t="shared" si="86"/>
        <v>15.8</v>
      </c>
      <c r="I184" s="19">
        <f t="shared" si="86"/>
        <v>74.91</v>
      </c>
      <c r="J184" s="19">
        <f t="shared" si="86"/>
        <v>567.15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16.810000000000002</v>
      </c>
      <c r="H195" s="32">
        <f t="shared" ref="H195" si="91">H184+H194</f>
        <v>15.8</v>
      </c>
      <c r="I195" s="32">
        <f t="shared" ref="I195" si="92">I184+I194</f>
        <v>74.91</v>
      </c>
      <c r="J195" s="32">
        <f t="shared" ref="J195:L195" si="93">J184+J194</f>
        <v>567.15</v>
      </c>
      <c r="K195" s="32"/>
      <c r="L195" s="32">
        <f t="shared" si="93"/>
        <v>78.680000000000007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530.79999999999995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17.246000000000002</v>
      </c>
      <c r="H196" s="34">
        <f t="shared" si="94"/>
        <v>17.645000000000003</v>
      </c>
      <c r="I196" s="34">
        <f t="shared" si="94"/>
        <v>77.896999999999991</v>
      </c>
      <c r="J196" s="34">
        <f t="shared" si="94"/>
        <v>567.26599999999996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губаев</cp:lastModifiedBy>
  <cp:lastPrinted>2025-02-18T11:32:04Z</cp:lastPrinted>
  <dcterms:created xsi:type="dcterms:W3CDTF">2022-05-16T14:23:56Z</dcterms:created>
  <dcterms:modified xsi:type="dcterms:W3CDTF">2025-03-03T05:07:47Z</dcterms:modified>
</cp:coreProperties>
</file>